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75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'Sheet1'!$A$2:$I$54</definedName>
  </definedNames>
  <calcPr fullCalcOnLoad="1"/>
</workbook>
</file>

<file path=xl/sharedStrings.xml><?xml version="1.0" encoding="utf-8"?>
<sst xmlns="http://schemas.openxmlformats.org/spreadsheetml/2006/main" count="86" uniqueCount="64">
  <si>
    <t>Totaal</t>
  </si>
  <si>
    <t>Butler I</t>
  </si>
  <si>
    <t>Paren I</t>
  </si>
  <si>
    <t>Paren II</t>
  </si>
  <si>
    <t>Paren III</t>
  </si>
  <si>
    <t>Butler II</t>
  </si>
  <si>
    <t>nsg</t>
  </si>
  <si>
    <t>BM</t>
  </si>
  <si>
    <t>TOTAAL</t>
  </si>
  <si>
    <t>Gemiddeld</t>
  </si>
  <si>
    <t>Ina J &amp; Philippe R</t>
  </si>
  <si>
    <t>Pim S &amp; Jos J</t>
  </si>
  <si>
    <t>Aad B &amp; Arie N</t>
  </si>
  <si>
    <t>Christiaan H &amp; Ria van den H</t>
  </si>
  <si>
    <t>José van R &amp; Mary Ann W</t>
  </si>
  <si>
    <t>Corry V &amp; Hans V</t>
  </si>
  <si>
    <t>Marion J &amp; Nel S</t>
  </si>
  <si>
    <t>Ger J &amp; Peet S</t>
  </si>
  <si>
    <t>Paul van R &amp; Timo Z</t>
  </si>
  <si>
    <t>Rob B &amp; Simon den H</t>
  </si>
  <si>
    <t>Jeanne M &amp; Sonja V</t>
  </si>
  <si>
    <t>Fred B &amp; Peter S</t>
  </si>
  <si>
    <t>Ron van D &amp; René D</t>
  </si>
  <si>
    <t>Hennie B &amp; Jan B</t>
  </si>
  <si>
    <t>Bert de K W &amp; Wim V</t>
  </si>
  <si>
    <t>Agaath B &amp; Coby K</t>
  </si>
  <si>
    <t>John S &amp; Trudy B</t>
  </si>
  <si>
    <t xml:space="preserve">Arjan T &amp; Maurice P </t>
  </si>
  <si>
    <t>Peter L &amp; Teun H</t>
  </si>
  <si>
    <t>Agnes van der H &amp; Jan van D</t>
  </si>
  <si>
    <t>Annie R &amp; Lia vd G</t>
  </si>
  <si>
    <t>Cursief gedrukte namen komen méér dan een keer voor in de lijst</t>
  </si>
  <si>
    <t>nsg = niet samengespeeld</t>
  </si>
  <si>
    <t>N</t>
  </si>
  <si>
    <t xml:space="preserve"> = punten gescoord in de rode lijn</t>
  </si>
  <si>
    <t xml:space="preserve"> = punten gescoord in de groene lijn</t>
  </si>
  <si>
    <t xml:space="preserve"> = punten gescoord in de gele lijn</t>
  </si>
  <si>
    <t>BM = buiten mededinging</t>
  </si>
  <si>
    <t>Bep W &amp; Stien W</t>
  </si>
  <si>
    <t>Sander B &amp; Sjila S</t>
  </si>
  <si>
    <t>Hans S &amp; Ruud R</t>
  </si>
  <si>
    <t>Frank W &amp; Ilonka v D</t>
  </si>
  <si>
    <t>Martin V &amp; Max Z</t>
  </si>
  <si>
    <t>George K &amp; Leo B</t>
  </si>
  <si>
    <t>Jannie de G &amp; Toos G</t>
  </si>
  <si>
    <t>Corien B &amp; Margaret v F</t>
  </si>
  <si>
    <t>Andrea H &amp; Jan v W</t>
  </si>
  <si>
    <t>Menny O van W &amp; Rick de B</t>
  </si>
  <si>
    <t>John V &amp; Melis B</t>
  </si>
  <si>
    <t>Adje C &amp; Sonja L</t>
  </si>
  <si>
    <t>Joke M &amp; Pia L</t>
  </si>
  <si>
    <t>Bert van der L &amp; Marie W</t>
  </si>
  <si>
    <t>Gerda v S &amp; Paul P</t>
  </si>
  <si>
    <t>Aad v/d Z &amp; Georg S</t>
  </si>
  <si>
    <t>Henk J &amp; Plonie J</t>
  </si>
  <si>
    <t>Gerla V &amp; Jan V</t>
  </si>
  <si>
    <t>Clubkampioenschap 2004-2005</t>
  </si>
  <si>
    <t>Piet van G &amp; Toos V</t>
  </si>
  <si>
    <t>Coby D &amp; Margreet V</t>
  </si>
  <si>
    <t>Agnes V &amp; Mieke L</t>
  </si>
  <si>
    <t>Annemiek D &amp; Jan D</t>
  </si>
  <si>
    <t>Margot S &amp;Yvonne B</t>
  </si>
  <si>
    <t>Leny K &amp; Thea S</t>
  </si>
  <si>
    <t>Alle andere paren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</si>
</sst>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0.0"/>
  </numFmts>
  <fonts count="9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i/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1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8.140625" style="9" customWidth="1"/>
    <col min="4" max="4" width="10.57421875" style="9" customWidth="1"/>
    <col min="5" max="5" width="8.140625" style="0" customWidth="1"/>
    <col min="6" max="6" width="8.28125" style="0" customWidth="1"/>
    <col min="7" max="7" width="8.421875" style="0" customWidth="1"/>
    <col min="8" max="8" width="8.7109375" style="0" customWidth="1"/>
    <col min="9" max="9" width="8.57421875" style="0" customWidth="1"/>
    <col min="10" max="10" width="8.8515625" style="3" customWidth="1"/>
    <col min="11" max="11" width="29.421875" style="0" customWidth="1"/>
    <col min="20" max="20" width="27.421875" style="0" customWidth="1"/>
  </cols>
  <sheetData>
    <row r="2" ht="12.75">
      <c r="B2" s="9" t="s">
        <v>56</v>
      </c>
    </row>
    <row r="3" spans="3:17" ht="12.75">
      <c r="C3" s="7" t="s">
        <v>0</v>
      </c>
      <c r="D3" s="10" t="s">
        <v>9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K3" s="1"/>
      <c r="L3" s="3"/>
      <c r="M3" s="3"/>
      <c r="N3" s="3"/>
      <c r="O3" s="3"/>
      <c r="P3" s="3"/>
      <c r="Q3" s="3"/>
    </row>
    <row r="4" spans="1:21" ht="12.75">
      <c r="A4" s="3">
        <v>1</v>
      </c>
      <c r="B4" s="1" t="s">
        <v>27</v>
      </c>
      <c r="C4" s="7">
        <f aca="true" t="shared" si="0" ref="C4:C37">SUM(E4:I4)</f>
        <v>76</v>
      </c>
      <c r="D4" s="11">
        <f aca="true" t="shared" si="1" ref="D4:D37">AVERAGE(E4:I4)</f>
        <v>15.2</v>
      </c>
      <c r="E4" s="4">
        <v>17</v>
      </c>
      <c r="F4" s="4">
        <v>17</v>
      </c>
      <c r="G4" s="4">
        <v>16</v>
      </c>
      <c r="H4" s="4">
        <v>16</v>
      </c>
      <c r="I4" s="4">
        <v>10</v>
      </c>
      <c r="K4" s="1"/>
      <c r="L4" s="3"/>
      <c r="M4" s="4"/>
      <c r="N4" s="4"/>
      <c r="O4" s="4"/>
      <c r="P4" s="4"/>
      <c r="Q4" s="4"/>
      <c r="R4" s="4"/>
      <c r="U4" s="8"/>
    </row>
    <row r="5" spans="1:21" ht="12.75">
      <c r="A5" s="3">
        <v>2</v>
      </c>
      <c r="B5" s="1" t="s">
        <v>24</v>
      </c>
      <c r="C5" s="7">
        <f t="shared" si="0"/>
        <v>51</v>
      </c>
      <c r="D5" s="11">
        <f t="shared" si="1"/>
        <v>10.2</v>
      </c>
      <c r="E5" s="4">
        <v>13</v>
      </c>
      <c r="F5" s="4">
        <v>8</v>
      </c>
      <c r="G5" s="4">
        <v>9</v>
      </c>
      <c r="H5" s="4">
        <v>14</v>
      </c>
      <c r="I5" s="4">
        <v>7</v>
      </c>
      <c r="K5" s="1"/>
      <c r="L5" s="3"/>
      <c r="M5" s="4"/>
      <c r="N5" s="4"/>
      <c r="O5" s="4"/>
      <c r="P5" s="4"/>
      <c r="Q5" s="4"/>
      <c r="R5" s="4"/>
      <c r="U5" s="8"/>
    </row>
    <row r="6" spans="1:21" ht="12.75">
      <c r="A6" s="3">
        <v>3</v>
      </c>
      <c r="B6" s="1" t="s">
        <v>19</v>
      </c>
      <c r="C6" s="7">
        <f>SUM(E6:I6)</f>
        <v>47</v>
      </c>
      <c r="D6" s="11">
        <f>AVERAGE(E6:I6)</f>
        <v>9.4</v>
      </c>
      <c r="E6" s="4">
        <v>9</v>
      </c>
      <c r="F6" s="4">
        <v>10</v>
      </c>
      <c r="G6" s="4">
        <v>14</v>
      </c>
      <c r="H6" s="4">
        <v>12</v>
      </c>
      <c r="I6" s="4">
        <v>2</v>
      </c>
      <c r="K6" s="1"/>
      <c r="L6" s="3"/>
      <c r="M6" s="4"/>
      <c r="N6" s="4"/>
      <c r="O6" s="4"/>
      <c r="P6" s="4"/>
      <c r="Q6" s="4"/>
      <c r="R6" s="4"/>
      <c r="U6" s="8"/>
    </row>
    <row r="7" spans="1:21" ht="12.75">
      <c r="A7" s="3">
        <v>4</v>
      </c>
      <c r="B7" s="16" t="s">
        <v>40</v>
      </c>
      <c r="C7" s="7">
        <f>SUM(E7:I7)</f>
        <v>39</v>
      </c>
      <c r="D7" s="11">
        <f t="shared" si="1"/>
        <v>7.8</v>
      </c>
      <c r="E7" s="4">
        <v>10</v>
      </c>
      <c r="F7" s="4">
        <v>15</v>
      </c>
      <c r="G7" s="4">
        <v>8</v>
      </c>
      <c r="H7" s="4">
        <v>5</v>
      </c>
      <c r="I7" s="4">
        <v>1</v>
      </c>
      <c r="K7" s="1"/>
      <c r="L7" s="3"/>
      <c r="M7" s="4"/>
      <c r="N7" s="4"/>
      <c r="O7" s="4"/>
      <c r="P7" s="4"/>
      <c r="Q7" s="5"/>
      <c r="R7" s="4"/>
      <c r="U7" s="8"/>
    </row>
    <row r="8" spans="1:21" ht="12.75">
      <c r="A8" s="3">
        <v>5</v>
      </c>
      <c r="B8" s="1" t="s">
        <v>28</v>
      </c>
      <c r="C8" s="7">
        <f t="shared" si="0"/>
        <v>38</v>
      </c>
      <c r="D8" s="11">
        <f t="shared" si="1"/>
        <v>9.5</v>
      </c>
      <c r="E8" s="4" t="s">
        <v>7</v>
      </c>
      <c r="F8" s="4">
        <v>5</v>
      </c>
      <c r="G8" s="4">
        <v>12</v>
      </c>
      <c r="H8" s="4">
        <v>9</v>
      </c>
      <c r="I8" s="4">
        <v>12</v>
      </c>
      <c r="K8" s="1"/>
      <c r="L8" s="3"/>
      <c r="M8" s="5"/>
      <c r="N8" s="4"/>
      <c r="O8" s="4"/>
      <c r="P8" s="4"/>
      <c r="Q8" s="4"/>
      <c r="R8" s="4"/>
      <c r="U8" s="8"/>
    </row>
    <row r="9" spans="1:21" ht="12.75">
      <c r="A9" s="3"/>
      <c r="B9" s="1" t="s">
        <v>10</v>
      </c>
      <c r="C9" s="7">
        <f>SUM(E9:I9)</f>
        <v>38</v>
      </c>
      <c r="D9" s="11">
        <f>AVERAGE(E9:I9)</f>
        <v>7.6</v>
      </c>
      <c r="E9" s="4">
        <v>7</v>
      </c>
      <c r="F9" s="4">
        <v>0</v>
      </c>
      <c r="G9" s="5">
        <v>11</v>
      </c>
      <c r="H9" s="4">
        <v>6</v>
      </c>
      <c r="I9" s="4">
        <v>14</v>
      </c>
      <c r="K9" s="1"/>
      <c r="L9" s="3"/>
      <c r="M9" s="5"/>
      <c r="N9" s="4"/>
      <c r="O9" s="4"/>
      <c r="P9" s="4"/>
      <c r="Q9" s="4"/>
      <c r="R9" s="4"/>
      <c r="U9" s="8"/>
    </row>
    <row r="10" spans="1:21" ht="12.75">
      <c r="A10" s="3">
        <v>7</v>
      </c>
      <c r="B10" s="1" t="s">
        <v>20</v>
      </c>
      <c r="C10" s="7">
        <f>SUM(E10:I10)</f>
        <v>37</v>
      </c>
      <c r="D10" s="11">
        <f t="shared" si="1"/>
        <v>7.4</v>
      </c>
      <c r="E10" s="4">
        <v>8</v>
      </c>
      <c r="F10" s="4">
        <v>0</v>
      </c>
      <c r="G10" s="5">
        <v>9</v>
      </c>
      <c r="H10" s="4">
        <v>4</v>
      </c>
      <c r="I10" s="4">
        <v>16</v>
      </c>
      <c r="K10" s="1"/>
      <c r="L10" s="3"/>
      <c r="M10" s="4"/>
      <c r="N10" s="4"/>
      <c r="O10" s="4"/>
      <c r="P10" s="4"/>
      <c r="Q10" s="4"/>
      <c r="R10" s="4"/>
      <c r="U10" s="8"/>
    </row>
    <row r="11" spans="1:21" ht="12.75">
      <c r="A11" s="3">
        <v>8</v>
      </c>
      <c r="B11" s="1" t="s">
        <v>21</v>
      </c>
      <c r="C11" s="7">
        <f>SUM(E11:I11)</f>
        <v>35</v>
      </c>
      <c r="D11" s="11">
        <f t="shared" si="1"/>
        <v>7</v>
      </c>
      <c r="E11" s="4">
        <v>5</v>
      </c>
      <c r="F11" s="4">
        <v>13</v>
      </c>
      <c r="G11" s="4">
        <v>6</v>
      </c>
      <c r="H11" s="4">
        <v>2</v>
      </c>
      <c r="I11" s="4">
        <v>9</v>
      </c>
      <c r="K11" s="1"/>
      <c r="L11" s="3"/>
      <c r="M11" s="4"/>
      <c r="N11" s="4"/>
      <c r="O11" s="4"/>
      <c r="P11" s="4"/>
      <c r="Q11" s="4"/>
      <c r="R11" s="4"/>
      <c r="U11" s="8"/>
    </row>
    <row r="12" spans="1:21" ht="12.75">
      <c r="A12" s="3"/>
      <c r="B12" s="1" t="s">
        <v>12</v>
      </c>
      <c r="C12" s="7">
        <f t="shared" si="0"/>
        <v>35</v>
      </c>
      <c r="D12" s="11">
        <f t="shared" si="1"/>
        <v>7</v>
      </c>
      <c r="E12" s="4">
        <v>6</v>
      </c>
      <c r="F12" s="4">
        <v>9</v>
      </c>
      <c r="G12" s="4">
        <v>10</v>
      </c>
      <c r="H12" s="4">
        <v>10</v>
      </c>
      <c r="I12" s="4">
        <v>0</v>
      </c>
      <c r="K12" s="1"/>
      <c r="L12" s="3"/>
      <c r="M12" s="5"/>
      <c r="N12" s="5"/>
      <c r="O12" s="4"/>
      <c r="P12" s="4"/>
      <c r="Q12" s="4"/>
      <c r="R12" s="4"/>
      <c r="U12" s="8"/>
    </row>
    <row r="13" spans="1:21" ht="12.75">
      <c r="A13" s="3">
        <v>10</v>
      </c>
      <c r="B13" s="1" t="s">
        <v>11</v>
      </c>
      <c r="C13" s="7">
        <f t="shared" si="0"/>
        <v>31</v>
      </c>
      <c r="D13" s="11">
        <f t="shared" si="1"/>
        <v>6.2</v>
      </c>
      <c r="E13" s="4">
        <v>11</v>
      </c>
      <c r="F13" s="4">
        <v>3</v>
      </c>
      <c r="G13" s="4">
        <v>0</v>
      </c>
      <c r="H13" s="5">
        <v>9</v>
      </c>
      <c r="I13" s="5">
        <v>8</v>
      </c>
      <c r="K13" s="1"/>
      <c r="L13" s="3"/>
      <c r="M13" s="5"/>
      <c r="N13" s="4"/>
      <c r="O13" s="4"/>
      <c r="P13" s="4"/>
      <c r="Q13" s="4"/>
      <c r="R13" s="4"/>
      <c r="U13" s="8"/>
    </row>
    <row r="14" spans="1:21" ht="12.75">
      <c r="A14" s="3">
        <v>11</v>
      </c>
      <c r="B14" s="1" t="s">
        <v>42</v>
      </c>
      <c r="C14" s="7">
        <f t="shared" si="0"/>
        <v>30</v>
      </c>
      <c r="D14" s="11">
        <f t="shared" si="1"/>
        <v>6</v>
      </c>
      <c r="E14" s="5">
        <v>10</v>
      </c>
      <c r="F14" s="4">
        <v>11</v>
      </c>
      <c r="G14" s="4">
        <v>1</v>
      </c>
      <c r="H14" s="4">
        <v>8</v>
      </c>
      <c r="I14" s="4">
        <v>0</v>
      </c>
      <c r="K14" s="1"/>
      <c r="L14" s="3"/>
      <c r="M14" s="4"/>
      <c r="N14" s="4"/>
      <c r="O14" s="4"/>
      <c r="P14" s="4"/>
      <c r="Q14" s="4"/>
      <c r="R14" s="4"/>
      <c r="U14" s="8"/>
    </row>
    <row r="15" spans="1:21" ht="12.75">
      <c r="A15" s="3">
        <v>12</v>
      </c>
      <c r="B15" s="1" t="s">
        <v>45</v>
      </c>
      <c r="C15" s="7">
        <f t="shared" si="0"/>
        <v>29</v>
      </c>
      <c r="D15" s="11">
        <f t="shared" si="1"/>
        <v>5.8</v>
      </c>
      <c r="E15" s="5">
        <v>9</v>
      </c>
      <c r="F15" s="4">
        <v>2</v>
      </c>
      <c r="G15" s="4">
        <v>7</v>
      </c>
      <c r="H15" s="4">
        <v>7</v>
      </c>
      <c r="I15" s="4">
        <v>4</v>
      </c>
      <c r="K15" s="1"/>
      <c r="L15" s="3"/>
      <c r="M15" s="4"/>
      <c r="N15" s="4"/>
      <c r="O15" s="4"/>
      <c r="P15" s="4"/>
      <c r="Q15" s="4"/>
      <c r="R15" s="4"/>
      <c r="U15" s="8"/>
    </row>
    <row r="16" spans="1:21" ht="12.75">
      <c r="A16" s="3"/>
      <c r="B16" s="1" t="s">
        <v>29</v>
      </c>
      <c r="C16" s="7">
        <f t="shared" si="0"/>
        <v>26</v>
      </c>
      <c r="D16" s="11">
        <f t="shared" si="1"/>
        <v>8.666666666666666</v>
      </c>
      <c r="E16" s="4">
        <v>15</v>
      </c>
      <c r="F16" s="4">
        <v>7</v>
      </c>
      <c r="G16" s="4">
        <v>4</v>
      </c>
      <c r="H16" s="3" t="s">
        <v>6</v>
      </c>
      <c r="I16" s="3" t="s">
        <v>6</v>
      </c>
      <c r="J16" s="4"/>
      <c r="K16" s="1"/>
      <c r="L16" s="4"/>
      <c r="M16" s="4"/>
      <c r="N16" s="5"/>
      <c r="O16" s="4"/>
      <c r="P16" s="4"/>
      <c r="Q16" s="4"/>
      <c r="R16" s="4"/>
      <c r="U16" s="8"/>
    </row>
    <row r="17" spans="1:21" ht="12.75">
      <c r="A17" s="3"/>
      <c r="B17" s="1" t="s">
        <v>41</v>
      </c>
      <c r="C17" s="7">
        <f t="shared" si="0"/>
        <v>26</v>
      </c>
      <c r="D17" s="11">
        <f t="shared" si="1"/>
        <v>5.2</v>
      </c>
      <c r="E17" s="4">
        <v>4</v>
      </c>
      <c r="F17" s="4">
        <v>6</v>
      </c>
      <c r="G17" s="4">
        <v>0</v>
      </c>
      <c r="H17" s="5">
        <v>10</v>
      </c>
      <c r="I17" s="4">
        <v>6</v>
      </c>
      <c r="K17" s="1"/>
      <c r="M17" s="5"/>
      <c r="N17" s="5"/>
      <c r="O17" s="4"/>
      <c r="P17" s="4"/>
      <c r="Q17" s="4"/>
      <c r="R17" s="4"/>
      <c r="U17" s="8"/>
    </row>
    <row r="18" spans="1:21" ht="12.75">
      <c r="A18" s="3"/>
      <c r="B18" s="1" t="s">
        <v>38</v>
      </c>
      <c r="C18" s="7">
        <f t="shared" si="0"/>
        <v>26</v>
      </c>
      <c r="D18" s="11">
        <f t="shared" si="1"/>
        <v>5.2</v>
      </c>
      <c r="E18" s="5">
        <v>6</v>
      </c>
      <c r="F18" s="5">
        <v>2</v>
      </c>
      <c r="G18" s="5">
        <v>8</v>
      </c>
      <c r="H18" s="5">
        <v>3</v>
      </c>
      <c r="I18" s="5">
        <v>7</v>
      </c>
      <c r="K18" s="1"/>
      <c r="L18" s="3"/>
      <c r="M18" s="4"/>
      <c r="N18" s="4"/>
      <c r="O18" s="5"/>
      <c r="P18" s="4"/>
      <c r="Q18" s="4"/>
      <c r="R18" s="4"/>
      <c r="U18" s="8"/>
    </row>
    <row r="19" spans="1:21" ht="12.75">
      <c r="A19" s="3">
        <v>16</v>
      </c>
      <c r="B19" s="1" t="s">
        <v>13</v>
      </c>
      <c r="C19" s="7">
        <f t="shared" si="0"/>
        <v>22</v>
      </c>
      <c r="D19" s="11">
        <f t="shared" si="1"/>
        <v>5.5</v>
      </c>
      <c r="E19" s="5" t="s">
        <v>7</v>
      </c>
      <c r="F19" s="5">
        <v>8</v>
      </c>
      <c r="G19" s="4">
        <v>5</v>
      </c>
      <c r="H19" s="4">
        <v>1</v>
      </c>
      <c r="I19" s="4">
        <v>8</v>
      </c>
      <c r="K19" s="1"/>
      <c r="M19" s="4"/>
      <c r="N19" s="4"/>
      <c r="O19" s="5"/>
      <c r="P19" s="4"/>
      <c r="Q19" s="3"/>
      <c r="R19" s="4"/>
      <c r="U19" s="8"/>
    </row>
    <row r="20" spans="1:21" ht="12.75">
      <c r="A20" s="3"/>
      <c r="B20" s="1" t="s">
        <v>48</v>
      </c>
      <c r="C20" s="7">
        <f t="shared" si="0"/>
        <v>22</v>
      </c>
      <c r="D20" s="11">
        <f t="shared" si="1"/>
        <v>4.4</v>
      </c>
      <c r="E20" s="5">
        <v>4</v>
      </c>
      <c r="F20" s="5">
        <v>3</v>
      </c>
      <c r="G20" s="5">
        <v>2</v>
      </c>
      <c r="H20" s="5">
        <v>8</v>
      </c>
      <c r="I20" s="5">
        <v>5</v>
      </c>
      <c r="K20" s="1"/>
      <c r="M20" s="5"/>
      <c r="N20" s="4"/>
      <c r="O20" s="4"/>
      <c r="P20" s="5"/>
      <c r="Q20" s="5"/>
      <c r="R20" s="4"/>
      <c r="U20" s="8"/>
    </row>
    <row r="21" spans="1:21" ht="12.75">
      <c r="A21" s="3">
        <v>18</v>
      </c>
      <c r="B21" s="16" t="s">
        <v>53</v>
      </c>
      <c r="C21" s="7">
        <f t="shared" si="0"/>
        <v>17</v>
      </c>
      <c r="D21" s="11">
        <f t="shared" si="1"/>
        <v>5.666666666666667</v>
      </c>
      <c r="E21" s="3" t="s">
        <v>6</v>
      </c>
      <c r="F21" s="5">
        <v>5</v>
      </c>
      <c r="G21" s="5">
        <v>7</v>
      </c>
      <c r="H21" s="5">
        <v>5</v>
      </c>
      <c r="I21" s="5" t="s">
        <v>7</v>
      </c>
      <c r="K21" s="1"/>
      <c r="L21" s="3"/>
      <c r="M21" s="6"/>
      <c r="N21" s="5"/>
      <c r="O21" s="5"/>
      <c r="P21" s="5"/>
      <c r="Q21" s="4"/>
      <c r="R21" s="4"/>
      <c r="U21" s="8"/>
    </row>
    <row r="22" spans="1:21" ht="12.75">
      <c r="A22" s="3"/>
      <c r="B22" s="1" t="s">
        <v>23</v>
      </c>
      <c r="C22" s="7">
        <f t="shared" si="0"/>
        <v>17</v>
      </c>
      <c r="D22" s="11">
        <f t="shared" si="1"/>
        <v>3.4</v>
      </c>
      <c r="E22" s="4">
        <v>0</v>
      </c>
      <c r="F22" s="5">
        <v>9</v>
      </c>
      <c r="G22" s="4">
        <v>2</v>
      </c>
      <c r="H22" s="4">
        <v>3</v>
      </c>
      <c r="I22" s="4">
        <v>3</v>
      </c>
      <c r="K22" s="1"/>
      <c r="L22" s="3"/>
      <c r="M22" s="5"/>
      <c r="N22" s="5"/>
      <c r="O22" s="5"/>
      <c r="P22" s="5"/>
      <c r="Q22" s="4"/>
      <c r="R22" s="4"/>
      <c r="U22" s="8"/>
    </row>
    <row r="23" spans="1:21" ht="12.75">
      <c r="A23" s="3">
        <v>20</v>
      </c>
      <c r="B23" s="1" t="s">
        <v>18</v>
      </c>
      <c r="C23" s="7">
        <f t="shared" si="0"/>
        <v>14</v>
      </c>
      <c r="D23" s="11">
        <f t="shared" si="1"/>
        <v>2.8</v>
      </c>
      <c r="E23" s="6">
        <v>3</v>
      </c>
      <c r="F23" s="5">
        <v>0</v>
      </c>
      <c r="G23" s="5">
        <v>0</v>
      </c>
      <c r="H23" s="5">
        <v>6</v>
      </c>
      <c r="I23" s="4">
        <v>5</v>
      </c>
      <c r="K23" s="1"/>
      <c r="L23" s="3"/>
      <c r="M23" s="4"/>
      <c r="N23" s="4"/>
      <c r="O23" s="4"/>
      <c r="P23" s="5"/>
      <c r="Q23" s="4"/>
      <c r="R23" s="4"/>
      <c r="U23" s="8"/>
    </row>
    <row r="24" spans="1:21" ht="12.75">
      <c r="A24" s="3"/>
      <c r="B24" s="1" t="s">
        <v>43</v>
      </c>
      <c r="C24" s="7">
        <f t="shared" si="0"/>
        <v>14</v>
      </c>
      <c r="D24" s="11">
        <f t="shared" si="1"/>
        <v>2.8</v>
      </c>
      <c r="E24" s="4">
        <v>3</v>
      </c>
      <c r="F24" s="4">
        <v>4</v>
      </c>
      <c r="G24" s="4">
        <v>3</v>
      </c>
      <c r="H24" s="4">
        <v>0</v>
      </c>
      <c r="I24" s="5">
        <v>4</v>
      </c>
      <c r="K24" s="1"/>
      <c r="L24" s="3"/>
      <c r="M24" s="4"/>
      <c r="N24" s="4"/>
      <c r="O24" s="4"/>
      <c r="P24" s="4"/>
      <c r="Q24" s="4"/>
      <c r="R24" s="4"/>
      <c r="U24" s="8"/>
    </row>
    <row r="25" spans="1:21" ht="12.75">
      <c r="A25" s="3">
        <v>22</v>
      </c>
      <c r="B25" s="1" t="s">
        <v>47</v>
      </c>
      <c r="C25" s="7">
        <f>SUM(E25:I25)</f>
        <v>12</v>
      </c>
      <c r="D25" s="11">
        <f t="shared" si="1"/>
        <v>3</v>
      </c>
      <c r="E25" s="5">
        <v>5</v>
      </c>
      <c r="F25" s="5">
        <v>0</v>
      </c>
      <c r="G25" s="5">
        <v>4</v>
      </c>
      <c r="H25" s="3" t="s">
        <v>6</v>
      </c>
      <c r="I25" s="5">
        <v>3</v>
      </c>
      <c r="K25" s="1"/>
      <c r="L25" s="3"/>
      <c r="M25" s="4"/>
      <c r="N25" s="4"/>
      <c r="O25" s="4"/>
      <c r="P25" s="3"/>
      <c r="Q25" s="3"/>
      <c r="R25" s="4"/>
      <c r="U25" s="8"/>
    </row>
    <row r="26" spans="1:21" ht="12.75">
      <c r="A26" s="3"/>
      <c r="B26" s="1" t="s">
        <v>16</v>
      </c>
      <c r="C26" s="7">
        <f>SUM(E26:I26)</f>
        <v>12</v>
      </c>
      <c r="D26" s="11">
        <f t="shared" si="1"/>
        <v>2.4</v>
      </c>
      <c r="E26" s="4">
        <v>1</v>
      </c>
      <c r="F26" s="5">
        <v>1</v>
      </c>
      <c r="G26" s="5">
        <v>10</v>
      </c>
      <c r="H26" s="4">
        <v>0</v>
      </c>
      <c r="I26" s="5">
        <v>0</v>
      </c>
      <c r="K26" s="1"/>
      <c r="L26" s="3"/>
      <c r="M26" s="4"/>
      <c r="N26" s="4"/>
      <c r="O26" s="5"/>
      <c r="P26" s="5"/>
      <c r="Q26" s="3"/>
      <c r="R26" s="4"/>
      <c r="U26" s="8"/>
    </row>
    <row r="27" spans="1:21" ht="12.75">
      <c r="A27" s="3">
        <v>24</v>
      </c>
      <c r="B27" s="1" t="s">
        <v>22</v>
      </c>
      <c r="C27" s="7">
        <f t="shared" si="0"/>
        <v>11</v>
      </c>
      <c r="D27" s="11">
        <f t="shared" si="1"/>
        <v>2.75</v>
      </c>
      <c r="E27" s="6">
        <v>1</v>
      </c>
      <c r="F27" s="5">
        <v>10</v>
      </c>
      <c r="G27" s="4">
        <v>0</v>
      </c>
      <c r="H27" s="5">
        <v>0</v>
      </c>
      <c r="I27" s="5" t="s">
        <v>7</v>
      </c>
      <c r="K27" s="1"/>
      <c r="L27" s="3"/>
      <c r="M27" s="6"/>
      <c r="N27" s="5"/>
      <c r="O27" s="6"/>
      <c r="P27" s="6"/>
      <c r="Q27" s="5"/>
      <c r="R27" s="4"/>
      <c r="U27" s="8"/>
    </row>
    <row r="28" spans="1:21" ht="12.75">
      <c r="A28" s="3">
        <v>25</v>
      </c>
      <c r="B28" s="1" t="s">
        <v>54</v>
      </c>
      <c r="C28" s="7">
        <f t="shared" si="0"/>
        <v>10</v>
      </c>
      <c r="D28" s="11">
        <f t="shared" si="1"/>
        <v>2.5</v>
      </c>
      <c r="E28" s="3" t="s">
        <v>6</v>
      </c>
      <c r="F28" s="6">
        <v>0</v>
      </c>
      <c r="G28" s="5">
        <v>3</v>
      </c>
      <c r="H28" s="5">
        <v>7</v>
      </c>
      <c r="I28" s="4">
        <v>0</v>
      </c>
      <c r="K28" s="1"/>
      <c r="L28" s="3"/>
      <c r="M28" s="5"/>
      <c r="N28" s="5"/>
      <c r="O28" s="5"/>
      <c r="P28" s="5"/>
      <c r="Q28" s="5"/>
      <c r="R28" s="4"/>
      <c r="U28" s="8"/>
    </row>
    <row r="29" spans="1:21" ht="12.75">
      <c r="A29" s="3">
        <v>26</v>
      </c>
      <c r="B29" s="1" t="s">
        <v>55</v>
      </c>
      <c r="C29" s="7">
        <f t="shared" si="0"/>
        <v>9</v>
      </c>
      <c r="D29" s="11">
        <f t="shared" si="1"/>
        <v>2.25</v>
      </c>
      <c r="E29" s="3" t="s">
        <v>6</v>
      </c>
      <c r="F29" s="6">
        <v>2</v>
      </c>
      <c r="G29" s="5">
        <v>1</v>
      </c>
      <c r="H29" s="5">
        <v>0</v>
      </c>
      <c r="I29" s="5">
        <v>6</v>
      </c>
      <c r="K29" s="1"/>
      <c r="L29" s="3"/>
      <c r="M29" s="5"/>
      <c r="N29" s="5"/>
      <c r="O29" s="6"/>
      <c r="P29" s="5"/>
      <c r="Q29" s="5"/>
      <c r="R29" s="4"/>
      <c r="U29" s="8"/>
    </row>
    <row r="30" spans="1:21" ht="12.75">
      <c r="A30" s="3"/>
      <c r="B30" s="16" t="s">
        <v>52</v>
      </c>
      <c r="C30" s="7">
        <f>SUM(E30:I30)</f>
        <v>9</v>
      </c>
      <c r="D30" s="11">
        <f aca="true" t="shared" si="2" ref="D30:D48">AVERAGE(E30:I30)</f>
        <v>2.25</v>
      </c>
      <c r="E30" s="3" t="s">
        <v>6</v>
      </c>
      <c r="F30" s="5">
        <v>7</v>
      </c>
      <c r="G30" s="5">
        <v>0</v>
      </c>
      <c r="H30" s="5">
        <v>0</v>
      </c>
      <c r="I30" s="5">
        <v>2</v>
      </c>
      <c r="K30" s="1"/>
      <c r="L30" s="3"/>
      <c r="M30" s="6"/>
      <c r="N30" s="5"/>
      <c r="O30" s="5"/>
      <c r="P30" s="5"/>
      <c r="Q30" s="5"/>
      <c r="R30" s="4"/>
      <c r="U30" s="8"/>
    </row>
    <row r="31" spans="1:21" ht="12.75">
      <c r="A31" s="3"/>
      <c r="B31" s="1" t="s">
        <v>57</v>
      </c>
      <c r="C31" s="7">
        <f t="shared" si="0"/>
        <v>9</v>
      </c>
      <c r="D31" s="11">
        <f t="shared" si="1"/>
        <v>1.8</v>
      </c>
      <c r="E31" s="4">
        <v>0</v>
      </c>
      <c r="F31" s="5">
        <v>0</v>
      </c>
      <c r="G31" s="6">
        <v>3</v>
      </c>
      <c r="H31" s="5">
        <v>1</v>
      </c>
      <c r="I31" s="5">
        <v>5</v>
      </c>
      <c r="K31" s="1"/>
      <c r="L31" s="3"/>
      <c r="M31" s="5"/>
      <c r="N31" s="6"/>
      <c r="O31" s="5"/>
      <c r="P31" s="5"/>
      <c r="Q31" s="5"/>
      <c r="R31" s="4"/>
      <c r="U31" s="8"/>
    </row>
    <row r="32" spans="1:21" ht="12.75">
      <c r="A32" s="3"/>
      <c r="B32" s="1" t="s">
        <v>46</v>
      </c>
      <c r="C32" s="7">
        <f t="shared" si="0"/>
        <v>9</v>
      </c>
      <c r="D32" s="11">
        <f t="shared" si="1"/>
        <v>1.8</v>
      </c>
      <c r="E32" s="5">
        <v>8</v>
      </c>
      <c r="F32" s="4">
        <v>1</v>
      </c>
      <c r="G32" s="5">
        <v>0</v>
      </c>
      <c r="H32" s="5">
        <v>0</v>
      </c>
      <c r="I32" s="6">
        <v>0</v>
      </c>
      <c r="K32" s="1"/>
      <c r="L32" s="3"/>
      <c r="M32" s="3"/>
      <c r="N32" s="3"/>
      <c r="O32" s="3"/>
      <c r="P32" s="3"/>
      <c r="Q32" s="5"/>
      <c r="R32" s="4"/>
      <c r="U32" s="8"/>
    </row>
    <row r="33" spans="1:21" ht="12.75">
      <c r="A33" s="3">
        <v>30</v>
      </c>
      <c r="B33" s="1" t="s">
        <v>39</v>
      </c>
      <c r="C33" s="7">
        <f>SUM(E33:I33)</f>
        <v>8</v>
      </c>
      <c r="D33" s="11">
        <f t="shared" si="1"/>
        <v>1.6</v>
      </c>
      <c r="E33" s="5">
        <v>2</v>
      </c>
      <c r="F33" s="5">
        <v>0</v>
      </c>
      <c r="G33" s="5">
        <v>6</v>
      </c>
      <c r="H33" s="5">
        <v>0</v>
      </c>
      <c r="I33" s="6">
        <v>0</v>
      </c>
      <c r="K33" s="1"/>
      <c r="L33" s="3"/>
      <c r="M33" s="5"/>
      <c r="N33" s="5"/>
      <c r="O33" s="5"/>
      <c r="P33" s="4"/>
      <c r="Q33" s="5"/>
      <c r="R33" s="4"/>
      <c r="U33" s="8"/>
    </row>
    <row r="34" spans="1:21" ht="12.75">
      <c r="A34" s="3">
        <v>31</v>
      </c>
      <c r="B34" s="1" t="s">
        <v>15</v>
      </c>
      <c r="C34" s="7">
        <f t="shared" si="0"/>
        <v>7</v>
      </c>
      <c r="D34" s="11">
        <f t="shared" si="1"/>
        <v>3.5</v>
      </c>
      <c r="E34" s="5">
        <v>7</v>
      </c>
      <c r="F34" s="5" t="s">
        <v>7</v>
      </c>
      <c r="G34" s="5">
        <v>0</v>
      </c>
      <c r="H34" s="6" t="s">
        <v>7</v>
      </c>
      <c r="I34" s="6" t="s">
        <v>7</v>
      </c>
      <c r="K34" s="1"/>
      <c r="L34" s="3"/>
      <c r="M34" s="3"/>
      <c r="N34" s="3"/>
      <c r="O34" s="3"/>
      <c r="P34" s="3"/>
      <c r="Q34" s="4"/>
      <c r="R34" s="4"/>
      <c r="U34" s="8"/>
    </row>
    <row r="35" spans="1:21" ht="12.75">
      <c r="A35" s="3"/>
      <c r="B35" s="1" t="s">
        <v>17</v>
      </c>
      <c r="C35" s="7">
        <f t="shared" si="0"/>
        <v>7</v>
      </c>
      <c r="D35" s="11">
        <f t="shared" si="1"/>
        <v>1.4</v>
      </c>
      <c r="E35" s="4">
        <v>0</v>
      </c>
      <c r="F35" s="5">
        <v>0</v>
      </c>
      <c r="G35" s="5">
        <v>5</v>
      </c>
      <c r="H35" s="5">
        <v>2</v>
      </c>
      <c r="I35" s="5">
        <v>0</v>
      </c>
      <c r="K35" s="1"/>
      <c r="L35" s="3"/>
      <c r="M35" s="5"/>
      <c r="N35" s="6"/>
      <c r="O35" s="5"/>
      <c r="P35" s="5"/>
      <c r="Q35" s="6"/>
      <c r="R35" s="4"/>
      <c r="U35" s="8"/>
    </row>
    <row r="36" spans="1:21" ht="12.75">
      <c r="A36" s="3">
        <v>33</v>
      </c>
      <c r="B36" s="1" t="s">
        <v>14</v>
      </c>
      <c r="C36" s="7">
        <f t="shared" si="0"/>
        <v>6</v>
      </c>
      <c r="D36" s="11">
        <f t="shared" si="1"/>
        <v>1.5</v>
      </c>
      <c r="E36" s="5" t="s">
        <v>7</v>
      </c>
      <c r="F36" s="5">
        <v>6</v>
      </c>
      <c r="G36" s="5">
        <v>0</v>
      </c>
      <c r="H36" s="6">
        <v>0</v>
      </c>
      <c r="I36" s="6">
        <v>0</v>
      </c>
      <c r="K36" s="1"/>
      <c r="L36" s="3"/>
      <c r="M36" s="5"/>
      <c r="N36" s="5"/>
      <c r="O36" s="6"/>
      <c r="P36" s="5"/>
      <c r="Q36" s="3"/>
      <c r="R36" s="4"/>
      <c r="U36" s="8"/>
    </row>
    <row r="37" spans="1:21" ht="12.75">
      <c r="A37" s="3"/>
      <c r="B37" s="16" t="s">
        <v>44</v>
      </c>
      <c r="C37" s="7">
        <f t="shared" si="0"/>
        <v>6</v>
      </c>
      <c r="D37" s="11">
        <f t="shared" si="1"/>
        <v>1.2</v>
      </c>
      <c r="E37" s="4">
        <v>2</v>
      </c>
      <c r="F37" s="4">
        <v>0</v>
      </c>
      <c r="G37" s="5">
        <v>0</v>
      </c>
      <c r="H37" s="5">
        <v>4</v>
      </c>
      <c r="I37" s="5">
        <v>0</v>
      </c>
      <c r="K37" s="1"/>
      <c r="L37" s="3"/>
      <c r="M37" s="5"/>
      <c r="N37" s="5"/>
      <c r="O37" s="6"/>
      <c r="P37" s="5"/>
      <c r="Q37" s="3"/>
      <c r="R37" s="4"/>
      <c r="U37" s="8"/>
    </row>
    <row r="38" spans="1:21" ht="12.75">
      <c r="A38" s="3">
        <v>35</v>
      </c>
      <c r="B38" s="1" t="s">
        <v>26</v>
      </c>
      <c r="C38" s="7">
        <f>SUM(E38:I38)</f>
        <v>5</v>
      </c>
      <c r="D38" s="11">
        <f>AVERAGE(E38:I38)</f>
        <v>1</v>
      </c>
      <c r="E38" s="5">
        <v>1</v>
      </c>
      <c r="F38" s="5">
        <v>4</v>
      </c>
      <c r="G38" s="5">
        <v>0</v>
      </c>
      <c r="H38" s="5">
        <v>0</v>
      </c>
      <c r="I38" s="5">
        <v>0</v>
      </c>
      <c r="K38" s="1"/>
      <c r="L38" s="3"/>
      <c r="M38" s="4"/>
      <c r="N38" s="5"/>
      <c r="O38" s="5"/>
      <c r="P38" s="6"/>
      <c r="Q38" s="5"/>
      <c r="R38" s="4"/>
      <c r="U38" s="8"/>
    </row>
    <row r="39" spans="1:21" ht="12.75">
      <c r="A39" s="3"/>
      <c r="B39" s="1" t="s">
        <v>30</v>
      </c>
      <c r="C39" s="7">
        <f>SUM(E39:I39)</f>
        <v>5</v>
      </c>
      <c r="D39" s="11">
        <f t="shared" si="2"/>
        <v>1</v>
      </c>
      <c r="E39" s="5">
        <v>3</v>
      </c>
      <c r="F39" s="5">
        <v>0</v>
      </c>
      <c r="G39" s="6">
        <v>2</v>
      </c>
      <c r="H39" s="5">
        <v>0</v>
      </c>
      <c r="I39" s="6">
        <v>0</v>
      </c>
      <c r="K39" s="1"/>
      <c r="L39" s="3"/>
      <c r="M39" s="5"/>
      <c r="N39" s="5"/>
      <c r="O39" s="5"/>
      <c r="P39" s="5"/>
      <c r="Q39" s="5"/>
      <c r="R39" s="4"/>
      <c r="U39" s="8"/>
    </row>
    <row r="40" spans="1:21" ht="12.75">
      <c r="A40" s="3"/>
      <c r="B40" s="16" t="s">
        <v>49</v>
      </c>
      <c r="C40" s="7">
        <f>SUM(E40:I40)</f>
        <v>5</v>
      </c>
      <c r="D40" s="11">
        <f t="shared" si="2"/>
        <v>1</v>
      </c>
      <c r="E40" s="5">
        <v>0</v>
      </c>
      <c r="F40" s="6">
        <v>3</v>
      </c>
      <c r="G40" s="5">
        <v>0</v>
      </c>
      <c r="H40" s="6">
        <v>2</v>
      </c>
      <c r="I40" s="5">
        <v>0</v>
      </c>
      <c r="K40" s="1"/>
      <c r="L40" s="3"/>
      <c r="M40" s="5"/>
      <c r="N40" s="5"/>
      <c r="O40" s="5"/>
      <c r="P40" s="5"/>
      <c r="Q40" s="5"/>
      <c r="R40" s="4"/>
      <c r="U40" s="8"/>
    </row>
    <row r="41" spans="1:21" ht="12.75">
      <c r="A41" s="3">
        <v>38</v>
      </c>
      <c r="B41" s="1" t="s">
        <v>60</v>
      </c>
      <c r="C41" s="7">
        <f>SUM(E41:I41)</f>
        <v>3</v>
      </c>
      <c r="D41" s="11">
        <f t="shared" si="2"/>
        <v>1.5</v>
      </c>
      <c r="E41" s="3" t="s">
        <v>6</v>
      </c>
      <c r="F41" s="3" t="s">
        <v>6</v>
      </c>
      <c r="G41" s="3" t="s">
        <v>6</v>
      </c>
      <c r="H41" s="6">
        <v>3</v>
      </c>
      <c r="I41" s="6">
        <v>0</v>
      </c>
      <c r="K41" s="1"/>
      <c r="L41" s="3"/>
      <c r="M41" s="5"/>
      <c r="N41" s="5"/>
      <c r="O41" s="5"/>
      <c r="P41" s="5"/>
      <c r="Q41" s="5"/>
      <c r="R41" s="4"/>
      <c r="U41" s="8"/>
    </row>
    <row r="42" spans="1:21" ht="12.75">
      <c r="A42" s="3"/>
      <c r="B42" s="1" t="s">
        <v>51</v>
      </c>
      <c r="C42" s="7">
        <f>SUM(E42:I42)</f>
        <v>3</v>
      </c>
      <c r="D42" s="11">
        <f t="shared" si="2"/>
        <v>1</v>
      </c>
      <c r="E42" s="6">
        <v>2</v>
      </c>
      <c r="F42" s="5">
        <v>0</v>
      </c>
      <c r="G42" s="6">
        <v>1</v>
      </c>
      <c r="H42" s="6" t="s">
        <v>7</v>
      </c>
      <c r="I42" s="3" t="s">
        <v>6</v>
      </c>
      <c r="K42" s="1"/>
      <c r="L42" s="3"/>
      <c r="M42" s="5"/>
      <c r="N42" s="5"/>
      <c r="O42" s="5"/>
      <c r="P42" s="5"/>
      <c r="Q42" s="5"/>
      <c r="R42" s="4"/>
      <c r="U42" s="8"/>
    </row>
    <row r="43" spans="1:21" ht="12.75">
      <c r="A43" s="3"/>
      <c r="B43" s="1" t="s">
        <v>61</v>
      </c>
      <c r="C43" s="7">
        <f>SUM(E43:I43)</f>
        <v>3</v>
      </c>
      <c r="D43" s="11">
        <f t="shared" si="2"/>
        <v>0.6</v>
      </c>
      <c r="E43" s="6">
        <v>0</v>
      </c>
      <c r="F43" s="6">
        <v>0</v>
      </c>
      <c r="G43" s="6">
        <v>0</v>
      </c>
      <c r="H43" s="6">
        <v>0</v>
      </c>
      <c r="I43" s="6">
        <v>3</v>
      </c>
      <c r="J43" s="5"/>
      <c r="K43" s="1"/>
      <c r="L43" s="3"/>
      <c r="M43" s="5"/>
      <c r="N43" s="5"/>
      <c r="O43" s="5"/>
      <c r="P43" s="6"/>
      <c r="Q43" s="6"/>
      <c r="R43" s="4"/>
      <c r="U43" s="8"/>
    </row>
    <row r="44" spans="1:21" ht="12.75">
      <c r="A44" s="3">
        <v>41</v>
      </c>
      <c r="B44" s="16" t="s">
        <v>50</v>
      </c>
      <c r="C44" s="7">
        <f>SUM(E44:I44)</f>
        <v>2</v>
      </c>
      <c r="D44" s="11">
        <f t="shared" si="2"/>
        <v>0.4</v>
      </c>
      <c r="E44" s="5">
        <v>0</v>
      </c>
      <c r="F44" s="6">
        <v>0</v>
      </c>
      <c r="G44" s="6">
        <v>0</v>
      </c>
      <c r="H44" s="6">
        <v>0</v>
      </c>
      <c r="I44" s="6">
        <v>2</v>
      </c>
      <c r="K44" s="1"/>
      <c r="L44" s="3"/>
      <c r="M44" s="6"/>
      <c r="N44" s="6"/>
      <c r="O44" s="6"/>
      <c r="P44" s="6"/>
      <c r="Q44" s="5"/>
      <c r="R44" s="4"/>
      <c r="U44" s="8"/>
    </row>
    <row r="45" spans="1:21" ht="12.75">
      <c r="A45" s="3">
        <v>42</v>
      </c>
      <c r="B45" s="1" t="s">
        <v>58</v>
      </c>
      <c r="C45" s="7">
        <f>SUM(E45:I45)</f>
        <v>1</v>
      </c>
      <c r="D45" s="11">
        <f t="shared" si="2"/>
        <v>0.25</v>
      </c>
      <c r="E45" s="6">
        <v>0</v>
      </c>
      <c r="F45" s="6">
        <v>1</v>
      </c>
      <c r="G45" s="6">
        <v>0</v>
      </c>
      <c r="H45" s="5">
        <v>0</v>
      </c>
      <c r="I45" s="6" t="s">
        <v>7</v>
      </c>
      <c r="L45" s="3"/>
      <c r="M45" s="5"/>
      <c r="N45" s="6"/>
      <c r="O45" s="5"/>
      <c r="P45" s="5"/>
      <c r="Q45" s="5"/>
      <c r="R45" s="4"/>
      <c r="U45" s="8"/>
    </row>
    <row r="46" spans="1:21" ht="12.75">
      <c r="A46" s="3"/>
      <c r="B46" s="1" t="s">
        <v>25</v>
      </c>
      <c r="C46" s="7">
        <f>SUM(E46:I46)</f>
        <v>1</v>
      </c>
      <c r="D46" s="11">
        <f t="shared" si="2"/>
        <v>0.25</v>
      </c>
      <c r="E46" s="5">
        <v>0</v>
      </c>
      <c r="F46" s="6">
        <v>0</v>
      </c>
      <c r="G46" s="6">
        <v>0</v>
      </c>
      <c r="H46" s="6">
        <v>1</v>
      </c>
      <c r="I46" s="6" t="s">
        <v>7</v>
      </c>
      <c r="K46" s="1"/>
      <c r="L46" s="3"/>
      <c r="M46" s="4"/>
      <c r="N46" s="4"/>
      <c r="O46" s="4"/>
      <c r="P46" s="3"/>
      <c r="Q46" s="3"/>
      <c r="R46" s="4"/>
      <c r="U46" s="8"/>
    </row>
    <row r="47" spans="1:21" ht="12.75">
      <c r="A47" s="3"/>
      <c r="B47" s="1" t="s">
        <v>62</v>
      </c>
      <c r="C47" s="7">
        <f>SUM(E47:I47)</f>
        <v>1</v>
      </c>
      <c r="D47" s="11">
        <f t="shared" si="2"/>
        <v>0.2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K47" s="1"/>
      <c r="L47" s="3"/>
      <c r="M47" s="4"/>
      <c r="N47" s="4"/>
      <c r="O47" s="4"/>
      <c r="P47" s="3"/>
      <c r="Q47" s="3"/>
      <c r="R47" s="4"/>
      <c r="U47" s="8"/>
    </row>
    <row r="48" spans="1:21" ht="12.75">
      <c r="A48" s="3"/>
      <c r="B48" s="1" t="s">
        <v>59</v>
      </c>
      <c r="C48" s="7">
        <f>SUM(E48:I48)</f>
        <v>1</v>
      </c>
      <c r="D48" s="11">
        <f t="shared" si="2"/>
        <v>0.2</v>
      </c>
      <c r="E48" s="6">
        <v>0</v>
      </c>
      <c r="F48" s="6">
        <v>0</v>
      </c>
      <c r="G48" s="5">
        <v>0</v>
      </c>
      <c r="H48" s="6">
        <v>0</v>
      </c>
      <c r="I48" s="5">
        <v>1</v>
      </c>
      <c r="K48" s="1"/>
      <c r="L48" s="3"/>
      <c r="M48" s="4"/>
      <c r="N48" s="4"/>
      <c r="O48" s="4"/>
      <c r="P48" s="3"/>
      <c r="Q48" s="3"/>
      <c r="R48" s="4"/>
      <c r="U48" s="8"/>
    </row>
    <row r="49" spans="1:21" ht="12.75">
      <c r="A49" s="3">
        <v>46</v>
      </c>
      <c r="B49" s="1" t="s">
        <v>63</v>
      </c>
      <c r="C49" s="7">
        <v>0</v>
      </c>
      <c r="D49" s="11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K49" s="1"/>
      <c r="L49" s="3"/>
      <c r="M49" s="4"/>
      <c r="N49" s="4"/>
      <c r="O49" s="4"/>
      <c r="P49" s="3"/>
      <c r="Q49" s="3"/>
      <c r="R49" s="4"/>
      <c r="U49" s="8"/>
    </row>
    <row r="50" spans="1:21" ht="12.75">
      <c r="A50" s="3"/>
      <c r="B50" s="2" t="s">
        <v>8</v>
      </c>
      <c r="C50" s="7">
        <f>SUM(C4:C48)</f>
        <v>815</v>
      </c>
      <c r="D50" s="7"/>
      <c r="E50" s="7">
        <f>SUM(E4:E49)</f>
        <v>172</v>
      </c>
      <c r="F50" s="7">
        <f>SUM(F4:F49)</f>
        <v>172</v>
      </c>
      <c r="G50" s="7">
        <f>SUM(G4:G49)</f>
        <v>169</v>
      </c>
      <c r="H50" s="7">
        <f>SUM(H4:H49)</f>
        <v>158</v>
      </c>
      <c r="I50" s="7">
        <f>SUM(I4:I49)</f>
        <v>144</v>
      </c>
      <c r="K50" s="1"/>
      <c r="L50" s="3"/>
      <c r="M50" s="5"/>
      <c r="N50" s="6"/>
      <c r="O50" s="6"/>
      <c r="P50" s="6"/>
      <c r="Q50" s="6"/>
      <c r="R50" s="4"/>
      <c r="U50" s="8"/>
    </row>
    <row r="51" spans="1:21" ht="12.75">
      <c r="A51" s="3"/>
      <c r="K51" s="1"/>
      <c r="L51" s="3"/>
      <c r="M51" s="4"/>
      <c r="N51" s="4"/>
      <c r="O51" s="5"/>
      <c r="P51" s="6"/>
      <c r="Q51" s="6"/>
      <c r="R51" s="4"/>
      <c r="U51" s="8"/>
    </row>
    <row r="52" spans="1:21" ht="12.75">
      <c r="A52" s="3"/>
      <c r="B52" s="12" t="s">
        <v>31</v>
      </c>
      <c r="E52" s="13" t="s">
        <v>33</v>
      </c>
      <c r="F52" t="s">
        <v>34</v>
      </c>
      <c r="K52" s="1"/>
      <c r="L52" s="3"/>
      <c r="M52" s="4"/>
      <c r="N52" s="4"/>
      <c r="O52" s="5"/>
      <c r="P52" s="6"/>
      <c r="Q52" s="6"/>
      <c r="R52" s="4"/>
      <c r="U52" s="8"/>
    </row>
    <row r="53" spans="1:21" ht="12.75">
      <c r="A53" s="3"/>
      <c r="B53" t="s">
        <v>37</v>
      </c>
      <c r="E53" s="14" t="s">
        <v>33</v>
      </c>
      <c r="F53" t="s">
        <v>35</v>
      </c>
      <c r="K53" s="1"/>
      <c r="L53" s="3"/>
      <c r="M53" s="4"/>
      <c r="N53" s="4"/>
      <c r="O53" s="5"/>
      <c r="P53" s="6"/>
      <c r="Q53" s="6"/>
      <c r="R53" s="4"/>
      <c r="U53" s="8"/>
    </row>
    <row r="54" spans="1:21" ht="12.75">
      <c r="A54" s="3"/>
      <c r="B54" t="s">
        <v>32</v>
      </c>
      <c r="E54" s="15" t="s">
        <v>33</v>
      </c>
      <c r="F54" t="s">
        <v>36</v>
      </c>
      <c r="K54" s="1"/>
      <c r="L54" s="3"/>
      <c r="M54" s="4"/>
      <c r="N54" s="4"/>
      <c r="O54" s="5"/>
      <c r="P54" s="6"/>
      <c r="Q54" s="6"/>
      <c r="R54" s="4"/>
      <c r="U54" s="8"/>
    </row>
    <row r="55" spans="11:21" ht="12.75">
      <c r="K55" s="1"/>
      <c r="L55" s="3"/>
      <c r="M55" s="4"/>
      <c r="N55" s="4"/>
      <c r="O55" s="5"/>
      <c r="P55" s="6"/>
      <c r="Q55" s="6"/>
      <c r="R55" s="4"/>
      <c r="U55" s="8"/>
    </row>
    <row r="56" spans="11:21" ht="12.75">
      <c r="K56" s="1"/>
      <c r="L56" s="3"/>
      <c r="M56" s="3"/>
      <c r="N56" s="3"/>
      <c r="O56" s="3"/>
      <c r="P56" s="3"/>
      <c r="Q56" s="6"/>
      <c r="R56" s="4"/>
      <c r="U56" s="8"/>
    </row>
    <row r="57" spans="11:21" ht="12.75">
      <c r="K57" s="1"/>
      <c r="L57" s="3"/>
      <c r="M57" s="3"/>
      <c r="N57" s="3"/>
      <c r="O57" s="3"/>
      <c r="P57" s="3"/>
      <c r="Q57" s="6"/>
      <c r="R57" s="4"/>
      <c r="U57" s="8"/>
    </row>
    <row r="58" spans="11:21" ht="12.75">
      <c r="K58" s="1"/>
      <c r="L58" s="3"/>
      <c r="M58" s="3"/>
      <c r="N58" s="3"/>
      <c r="O58" s="3"/>
      <c r="P58" s="3"/>
      <c r="Q58" s="6"/>
      <c r="R58" s="4"/>
      <c r="U58" s="8"/>
    </row>
    <row r="59" spans="11:21" ht="12.75">
      <c r="K59" s="1"/>
      <c r="L59" s="3"/>
      <c r="M59" s="3"/>
      <c r="N59" s="3"/>
      <c r="O59" s="3"/>
      <c r="P59" s="3"/>
      <c r="Q59" s="6"/>
      <c r="R59" s="4"/>
      <c r="U59" s="8"/>
    </row>
    <row r="60" spans="11:21" ht="12.75">
      <c r="K60" s="1"/>
      <c r="L60" s="3"/>
      <c r="M60" s="3"/>
      <c r="N60" s="3"/>
      <c r="O60" s="3"/>
      <c r="P60" s="3"/>
      <c r="Q60" s="6"/>
      <c r="R60" s="4"/>
      <c r="U60" s="8"/>
    </row>
    <row r="61" spans="11:21" ht="12.75">
      <c r="K61" s="1"/>
      <c r="L61" s="3"/>
      <c r="M61" s="3"/>
      <c r="N61" s="3"/>
      <c r="O61" s="3"/>
      <c r="P61" s="3"/>
      <c r="Q61" s="6"/>
      <c r="R61" s="4"/>
      <c r="U61" s="8"/>
    </row>
  </sheetData>
  <printOptions/>
  <pageMargins left="0.57" right="0.48" top="0.84" bottom="0.984251968503937" header="0.5118110236220472" footer="0.5118110236220472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Berger</dc:creator>
  <cp:keywords/>
  <dc:description/>
  <cp:lastModifiedBy>Berger</cp:lastModifiedBy>
  <cp:lastPrinted>2005-06-01T22:39:53Z</cp:lastPrinted>
  <dcterms:created xsi:type="dcterms:W3CDTF">2001-10-03T21:16:08Z</dcterms:created>
  <dcterms:modified xsi:type="dcterms:W3CDTF">2005-06-01T22:40:47Z</dcterms:modified>
  <cp:category/>
  <cp:version/>
  <cp:contentType/>
  <cp:contentStatus/>
</cp:coreProperties>
</file>